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52" i="1"/>
  <c r="H58" i="1"/>
  <c r="H57" i="1"/>
  <c r="H28" i="1"/>
  <c r="H24" i="1" l="1"/>
  <c r="H18" i="1"/>
  <c r="H32" i="1" l="1"/>
  <c r="H31" i="1"/>
  <c r="H36" i="1"/>
  <c r="H50" i="1" l="1"/>
  <c r="H29" i="1" l="1"/>
  <c r="H37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<sst xmlns="http://schemas.openxmlformats.org/spreadsheetml/2006/main" count="57" uniqueCount="33">
  <si>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</si>
  <si>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</si>
  <si>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</si>
  <si>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</si>
  <si>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</si>
  <si>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</si>
  <si>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</si>
  <si>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</si>
  <si>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</si>
  <si>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</si>
  <si>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</si>
  <si>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</si>
  <si>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</si>
  <si>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</si>
  <si>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</si>
  <si>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</si>
  <si>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</si>
  <si>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</si>
  <si>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</si>
  <si>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</si>
  <si>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</si>
  <si>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</si>
  <si>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</si>
  <si>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</si>
  <si>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</si>
  <si>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</si>
  <si>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</si>
  <si>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</si>
  <si>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</si>
  <si>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06.05.2022.</t>
  </si>
  <si>
    <t xml:space="preserve">Dana 06.05.2022.godine Dom zdravlja Požarevac nije izvršio plaćanje prema dobavljačima: </t>
  </si>
  <si>
    <t xml:space="preserve">Primljena i neutrošena participacija od 06.05.2022. </t>
  </si>
  <si>
    <t>Primljena i neutrošena participacija od 06.05.2022.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</si>
</sst>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F67" sqref="F6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44687</v>
      </c>
      <c r="H12" s="14">
        <v>3206098.44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44687</v>
      </c>
      <c r="H13" s="2">
        <f>H14+H29-H37-H50</f>
        <v>2949844.86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44687</v>
      </c>
      <c r="H14" s="3">
        <f>SUM(H15:H28)</f>
        <v>4218291.8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</f>
        <v>2977870.5499999993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1184208.33-3877.25</f>
        <v>1180331.08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</f>
        <v>60090.169999999991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44687</v>
      </c>
      <c r="H29" s="3">
        <f>H30+H31+H32+H33+H35+H36+H34</f>
        <v>344867.24999999994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</f>
        <v>271847.91999999993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</f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10141+5277+3518</f>
        <v>18936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44687</v>
      </c>
      <c r="H37" s="4">
        <f>SUM(H38:H49)</f>
        <v>1456976.46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f>806089.43+48546.99+26488.44+470+550941.6</f>
        <v>1432536.46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24440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44687</v>
      </c>
      <c r="H50" s="4">
        <f>SUM(H51:H56)</f>
        <v>156337.73000000001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f>92674.57+63663.16</f>
        <v>156337.73000000001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44687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</f>
        <v>271521.28999999916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4689.47+7878.24+2700</f>
        <v>15267.71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3206098.439999999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2022-05-09T06:31:19Z</dcterms:modified>
  <cp:category/>
  <cp:contentStatus/>
</cp:coreProperties>
</file>